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1075" windowHeight="82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37" i="1"/>
  <c r="J42"/>
  <c r="J21"/>
  <c r="J27"/>
  <c r="I27"/>
  <c r="I37"/>
  <c r="H27"/>
  <c r="F27"/>
  <c r="F21"/>
  <c r="E27"/>
  <c r="H37"/>
  <c r="F37"/>
  <c r="E37"/>
  <c r="E45"/>
  <c r="J57"/>
  <c r="J59"/>
  <c r="I57"/>
  <c r="I59"/>
  <c r="H57"/>
  <c r="H59"/>
  <c r="F57"/>
  <c r="F59"/>
  <c r="E57"/>
  <c r="D57"/>
  <c r="J54"/>
  <c r="I54"/>
  <c r="H54"/>
  <c r="F54"/>
  <c r="E54"/>
  <c r="D54"/>
  <c r="I51"/>
  <c r="J51"/>
  <c r="H51"/>
  <c r="F51"/>
  <c r="E51"/>
  <c r="D51"/>
  <c r="J48"/>
  <c r="I48"/>
  <c r="H48"/>
  <c r="F48"/>
  <c r="E48"/>
  <c r="D48"/>
  <c r="J45"/>
  <c r="I45"/>
  <c r="H45"/>
  <c r="F45"/>
  <c r="D45"/>
  <c r="I42"/>
  <c r="H42"/>
  <c r="F42"/>
  <c r="E42"/>
  <c r="D42"/>
  <c r="I21"/>
  <c r="H21"/>
  <c r="E21"/>
  <c r="D21"/>
  <c r="D59"/>
  <c r="E59"/>
</calcChain>
</file>

<file path=xl/sharedStrings.xml><?xml version="1.0" encoding="utf-8"?>
<sst xmlns="http://schemas.openxmlformats.org/spreadsheetml/2006/main" count="101" uniqueCount="96">
  <si>
    <t>A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</si>
  <si>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</si>
  <si>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</si>
  <si>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</si>
  <si>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</si>
  <si>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</si>
  <si>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</si>
  <si>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</si>
  <si>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</si>
  <si>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</si>
  <si>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</si>
  <si>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</si>
  <si>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Přístroje pro fyzioterapii, ergoterapii a měření krevního tlaku</t>
  </si>
  <si>
    <t>Název</t>
  </si>
  <si>
    <t>Počet</t>
  </si>
  <si>
    <t>% DPH</t>
  </si>
  <si>
    <t>B</t>
  </si>
  <si>
    <t>B01</t>
  </si>
  <si>
    <t>B02</t>
  </si>
  <si>
    <t>B03</t>
  </si>
  <si>
    <t>B04</t>
  </si>
  <si>
    <t>Cena v Kč MJ bez DPH</t>
  </si>
  <si>
    <t>Cena v Kč MJ s DPH</t>
  </si>
  <si>
    <t>Částka v Kč DPH celkem</t>
  </si>
  <si>
    <t>Cena v Kč celkem bez DPH</t>
  </si>
  <si>
    <t>Cena v Kč celkem s DPH</t>
  </si>
  <si>
    <t>Síťový přístroj pro elektroterapii</t>
  </si>
  <si>
    <t>Přenosný přístroj pro elektrogymnastiku</t>
  </si>
  <si>
    <t>Kombinovaný přístroj pro elektroterapii s vakuovou jednotkou a terapeutickým ultrazvukem</t>
  </si>
  <si>
    <t>Ambulantní systém pro dlouhodobé neinvazivní snímání tlaku krve</t>
  </si>
  <si>
    <t>Rehabilitační pohyblivý chodník</t>
  </si>
  <si>
    <t>Bradlový chodník</t>
  </si>
  <si>
    <t>Chodítko nízké čtyřkolové</t>
  </si>
  <si>
    <t>Motodlaha ramenní</t>
  </si>
  <si>
    <t>Ergoterapeutický stůl pro rehabilitaci ruky</t>
  </si>
  <si>
    <t>Pomůcka pro funkční podporu předloktí</t>
  </si>
  <si>
    <t>Rotoped pro horní končetiny</t>
  </si>
  <si>
    <t>Vyšetřovací polohovací lehátko do EKG laboratoře s možností polohy polosed</t>
  </si>
  <si>
    <t>Elektrické polohovací lehátko</t>
  </si>
  <si>
    <t>Lehátko pro Vojtovu metodu</t>
  </si>
  <si>
    <t>Lůžko elektrické s příslušenstvím</t>
  </si>
  <si>
    <t>Mechanický vozík s posuvným těžištěm a nosností 150 kg</t>
  </si>
  <si>
    <t>Mechanický vozík s dvojitým křížem a nosností 150 kg</t>
  </si>
  <si>
    <t>Mechanický vozík šíře 41-43 cm</t>
  </si>
  <si>
    <t>Mechanický vozík šíře 44-48 cm</t>
  </si>
  <si>
    <t>Mechanický vozík šíře 38-40 cm</t>
  </si>
  <si>
    <t>Sedák do vozíku</t>
  </si>
  <si>
    <t>Sprchový vozík</t>
  </si>
  <si>
    <t>Toaletní vozík</t>
  </si>
  <si>
    <t>C01</t>
  </si>
  <si>
    <t>C02</t>
  </si>
  <si>
    <t>C03</t>
  </si>
  <si>
    <t>Ergometry a trenažéry</t>
  </si>
  <si>
    <t>Veslovací trenažér vhodný pro vozíčkáře</t>
  </si>
  <si>
    <t>Lyžařský trenažér vhodný pro vozíčkáře</t>
  </si>
  <si>
    <t>D</t>
  </si>
  <si>
    <t>Systém monitorování rozložení tlaku v sedu</t>
  </si>
  <si>
    <t>D01</t>
  </si>
  <si>
    <t>E</t>
  </si>
  <si>
    <t>Robotický systém pro trénink horních končetin</t>
  </si>
  <si>
    <t>E01</t>
  </si>
  <si>
    <t>F</t>
  </si>
  <si>
    <t>Software na převod řeči do textu</t>
  </si>
  <si>
    <t>F01</t>
  </si>
  <si>
    <t>Software pro psychodiagnostiku</t>
  </si>
  <si>
    <t>G</t>
  </si>
  <si>
    <t>G01</t>
  </si>
  <si>
    <t>H</t>
  </si>
  <si>
    <t>Notebooky</t>
  </si>
  <si>
    <t>H01</t>
  </si>
  <si>
    <t>Příloha č. 2: Rozpočet</t>
  </si>
  <si>
    <t>Ergometr</t>
  </si>
  <si>
    <t>C04</t>
  </si>
  <si>
    <t>C05</t>
  </si>
  <si>
    <t>C06</t>
  </si>
  <si>
    <t>C07</t>
  </si>
  <si>
    <t>C08</t>
  </si>
  <si>
    <t>D02</t>
  </si>
  <si>
    <t>D03</t>
  </si>
  <si>
    <t>I</t>
  </si>
  <si>
    <t>I01</t>
  </si>
  <si>
    <t>Lehátka, lůžka</t>
  </si>
  <si>
    <t>C</t>
  </si>
  <si>
    <t>Vozíky</t>
  </si>
  <si>
    <t>Část VZ</t>
  </si>
  <si>
    <t>Celkem část A</t>
  </si>
  <si>
    <t>Celkem část  B</t>
  </si>
  <si>
    <t>Celkem část  C</t>
  </si>
  <si>
    <t>Celkem část E</t>
  </si>
  <si>
    <t>Celkem část D</t>
  </si>
  <si>
    <t>Celkem část  F</t>
  </si>
  <si>
    <t>Celkem část  G</t>
  </si>
  <si>
    <t>Celkem část H</t>
  </si>
  <si>
    <t>Celkem část  I</t>
  </si>
  <si>
    <t>Celkem všechny části</t>
  </si>
  <si>
    <t>Tabulka cen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</si>
</sst>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\ _K_č"/>
    <numFmt numFmtId="166" formatCode="#,##0\ &quot;Kč&quot;"/>
  </numFmts>
  <fonts count="6">
    <font>
      <sz val="11"/>
      <color theme="1"/>
      <name val="Calibri"/>
      <family val="2"/>
      <charset val="238"/>
      <scheme val="minor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4" fillId="6" borderId="0" applyNumberFormat="0" applyBorder="0" applyAlignment="0" applyProtection="0"/>
    <xf numFmtId="0" fontId="5" fillId="7" borderId="20" applyNumberFormat="0" applyAlignment="0" applyProtection="0"/>
  </cellStyleXfs>
  <cellXfs count="65">
    <xf numFmtId="0" fontId="0" fillId="0" borderId="0" xfId="0"/>
    <xf numFmtId="0" fontId="0" fillId="0" borderId="1" xfId="0" applyBorder="1"/>
    <xf numFmtId="1" fontId="0" fillId="0" borderId="1" xfId="0" applyNumberFormat="1" applyBorder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/>
    <xf numFmtId="9" fontId="0" fillId="0" borderId="1" xfId="0" applyNumberFormat="1" applyBorder="1"/>
    <xf numFmtId="0" fontId="5" fillId="2" borderId="1" xfId="2" applyNumberFormat="1" applyFill="1" applyBorder="1"/>
    <xf numFmtId="1" fontId="5" fillId="2" borderId="1" xfId="2" applyNumberFormat="1" applyFill="1" applyBorder="1" applyAlignment="1">
      <alignment horizontal="center"/>
    </xf>
    <xf numFmtId="164" fontId="5" fillId="2" borderId="1" xfId="2" applyNumberFormat="1" applyFill="1" applyBorder="1"/>
    <xf numFmtId="0" fontId="2" fillId="6" borderId="2" xfId="1" applyFont="1" applyBorder="1" applyAlignment="1">
      <alignment horizontal="center"/>
    </xf>
    <xf numFmtId="0" fontId="2" fillId="6" borderId="3" xfId="1" applyFont="1" applyBorder="1" applyAlignment="1">
      <alignment horizontal="center"/>
    </xf>
    <xf numFmtId="0" fontId="0" fillId="3" borderId="1" xfId="0" applyFill="1" applyBorder="1"/>
    <xf numFmtId="0" fontId="2" fillId="3" borderId="4" xfId="0" applyFont="1" applyFill="1" applyBorder="1"/>
    <xf numFmtId="0" fontId="2" fillId="3" borderId="1" xfId="0" applyFont="1" applyFill="1" applyBorder="1"/>
    <xf numFmtId="0" fontId="1" fillId="2" borderId="5" xfId="2" applyFont="1" applyFill="1" applyBorder="1" applyAlignment="1"/>
    <xf numFmtId="0" fontId="1" fillId="2" borderId="6" xfId="2" applyFont="1" applyFill="1" applyBorder="1" applyAlignment="1"/>
    <xf numFmtId="0" fontId="2" fillId="3" borderId="5" xfId="0" applyFont="1" applyFill="1" applyBorder="1" applyAlignment="1"/>
    <xf numFmtId="0" fontId="2" fillId="3" borderId="7" xfId="0" applyFont="1" applyFill="1" applyBorder="1" applyAlignment="1"/>
    <xf numFmtId="0" fontId="2" fillId="3" borderId="6" xfId="0" applyFont="1" applyFill="1" applyBorder="1" applyAlignment="1"/>
    <xf numFmtId="10" fontId="5" fillId="2" borderId="1" xfId="2" applyNumberFormat="1" applyFill="1" applyBorder="1"/>
    <xf numFmtId="9" fontId="5" fillId="2" borderId="1" xfId="2" applyNumberFormat="1" applyFill="1" applyBorder="1"/>
    <xf numFmtId="165" fontId="0" fillId="0" borderId="1" xfId="0" applyNumberFormat="1" applyBorder="1"/>
    <xf numFmtId="165" fontId="5" fillId="2" borderId="1" xfId="2" applyNumberFormat="1" applyFill="1" applyBorder="1"/>
    <xf numFmtId="166" fontId="0" fillId="0" borderId="1" xfId="0" applyNumberFormat="1" applyBorder="1"/>
    <xf numFmtId="166" fontId="5" fillId="2" borderId="1" xfId="2" applyNumberFormat="1" applyFill="1" applyBorder="1"/>
    <xf numFmtId="164" fontId="1" fillId="2" borderId="1" xfId="2" applyNumberFormat="1" applyFont="1" applyFill="1" applyBorder="1"/>
    <xf numFmtId="9" fontId="1" fillId="2" borderId="1" xfId="2" applyNumberFormat="1" applyFont="1" applyFill="1" applyBorder="1"/>
    <xf numFmtId="164" fontId="0" fillId="0" borderId="8" xfId="0" applyNumberFormat="1" applyBorder="1"/>
    <xf numFmtId="9" fontId="0" fillId="0" borderId="8" xfId="0" applyNumberFormat="1" applyBorder="1"/>
    <xf numFmtId="9" fontId="1" fillId="2" borderId="1" xfId="2" applyNumberFormat="1" applyFont="1" applyFill="1" applyBorder="1" applyAlignment="1">
      <alignment horizontal="left"/>
    </xf>
    <xf numFmtId="164" fontId="1" fillId="2" borderId="1" xfId="2" applyNumberFormat="1" applyFont="1" applyFill="1" applyBorder="1" applyAlignment="1">
      <alignment horizontal="right"/>
    </xf>
    <xf numFmtId="164" fontId="1" fillId="2" borderId="1" xfId="2" applyNumberFormat="1" applyFont="1" applyFill="1" applyBorder="1" applyAlignment="1"/>
    <xf numFmtId="0" fontId="5" fillId="4" borderId="9" xfId="2" applyFill="1" applyBorder="1"/>
    <xf numFmtId="164" fontId="5" fillId="4" borderId="9" xfId="2" applyNumberFormat="1" applyFill="1" applyBorder="1"/>
    <xf numFmtId="1" fontId="1" fillId="2" borderId="1" xfId="2" applyNumberFormat="1" applyFont="1" applyFill="1" applyBorder="1" applyAlignment="1">
      <alignment horizontal="center"/>
    </xf>
    <xf numFmtId="1" fontId="5" fillId="4" borderId="9" xfId="2" applyNumberFormat="1" applyFill="1" applyBorder="1" applyAlignment="1">
      <alignment horizontal="center"/>
    </xf>
    <xf numFmtId="0" fontId="2" fillId="6" borderId="10" xfId="1" applyFont="1" applyBorder="1" applyAlignment="1">
      <alignment horizontal="center"/>
    </xf>
    <xf numFmtId="0" fontId="2" fillId="6" borderId="11" xfId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9" fontId="0" fillId="5" borderId="12" xfId="0" applyNumberFormat="1" applyFill="1" applyBorder="1" applyAlignment="1">
      <alignment horizontal="center"/>
    </xf>
    <xf numFmtId="9" fontId="0" fillId="5" borderId="13" xfId="0" applyNumberFormat="1" applyFill="1" applyBorder="1" applyAlignment="1">
      <alignment horizontal="center"/>
    </xf>
    <xf numFmtId="9" fontId="0" fillId="5" borderId="14" xfId="0" applyNumberFormat="1" applyFill="1" applyBorder="1" applyAlignment="1">
      <alignment horizontal="center"/>
    </xf>
    <xf numFmtId="0" fontId="5" fillId="4" borderId="15" xfId="2" applyFill="1" applyBorder="1" applyAlignment="1">
      <alignment horizontal="left"/>
    </xf>
    <xf numFmtId="0" fontId="5" fillId="4" borderId="16" xfId="2" applyFill="1" applyBorder="1" applyAlignment="1">
      <alignment horizontal="left"/>
    </xf>
    <xf numFmtId="1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/>
    <xf numFmtId="165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164" fontId="2" fillId="2" borderId="1" xfId="0" applyNumberFormat="1" applyFont="1" applyFill="1" applyBorder="1" applyAlignment="1">
      <alignment horizontal="right"/>
    </xf>
    <xf numFmtId="164" fontId="0" fillId="0" borderId="1" xfId="0" applyNumberFormat="1" applyBorder="1" applyAlignment="1"/>
    <xf numFmtId="164" fontId="2" fillId="2" borderId="1" xfId="0" applyNumberFormat="1" applyFont="1" applyFill="1" applyBorder="1"/>
    <xf numFmtId="0" fontId="1" fillId="2" borderId="5" xfId="2" applyFont="1" applyFill="1" applyBorder="1" applyAlignment="1">
      <alignment horizontal="left"/>
    </xf>
    <xf numFmtId="0" fontId="1" fillId="2" borderId="6" xfId="2" applyFont="1" applyFill="1" applyBorder="1" applyAlignment="1">
      <alignment horizontal="left"/>
    </xf>
    <xf numFmtId="0" fontId="2" fillId="3" borderId="17" xfId="0" applyFont="1" applyFill="1" applyBorder="1" applyAlignment="1">
      <alignment horizontal="left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2" borderId="6" xfId="0" applyFill="1" applyBorder="1" applyAlignment="1">
      <alignment horizontal="left"/>
    </xf>
    <xf numFmtId="9" fontId="1" fillId="2" borderId="5" xfId="2" applyNumberFormat="1" applyFont="1" applyFill="1" applyBorder="1" applyAlignment="1">
      <alignment horizontal="left"/>
    </xf>
    <xf numFmtId="9" fontId="1" fillId="2" borderId="6" xfId="2" applyNumberFormat="1" applyFont="1" applyFill="1" applyBorder="1" applyAlignment="1">
      <alignment horizontal="left"/>
    </xf>
  </cellXfs>
  <cellStyles count="3">
    <cellStyle name="40 % – Zvýraznění1" xfId="1" builtinId="31"/>
    <cellStyle name="normální" xfId="0" builtinId="0"/>
    <cellStyle name="Výstup" xfId="2" builtin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0</xdr:rowOff>
    </xdr:from>
    <xdr:to>
      <xdr:col>2</xdr:col>
      <xdr:colOff>5200650</xdr:colOff>
      <xdr:row>6</xdr:row>
      <xdr:rowOff>171450</xdr:rowOff>
    </xdr:to>
    <xdr:pic>
      <xdr:nvPicPr>
        <xdr:cNvPr id="102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5" y="0"/>
          <a:ext cx="5114925" cy="1314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5305425</xdr:colOff>
      <xdr:row>1</xdr:row>
      <xdr:rowOff>57150</xdr:rowOff>
    </xdr:from>
    <xdr:to>
      <xdr:col>4</xdr:col>
      <xdr:colOff>133350</xdr:colOff>
      <xdr:row>5</xdr:row>
      <xdr:rowOff>142875</xdr:rowOff>
    </xdr:to>
    <xdr:pic>
      <xdr:nvPicPr>
        <xdr:cNvPr id="1026" name="obrázek 5" descr="\\Server01\PresmDoc\ztoula\Dokumenty\Záloha Zdeněk Toula Dokumenty\bannery a loga RÚ Kladruby\Loga Rú  Kladruby\logo RÚ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247650"/>
          <a:ext cx="8763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tabSelected="1" topLeftCell="A16" zoomScale="75" zoomScaleNormal="75" workbookViewId="0">
      <selection activeCell="B2" sqref="B2"/>
    </sheetView>
  </sheetViews>
  <sheetFormatPr defaultRowHeight="15"/>
  <cols>
    <col min="3" max="3" width="81.5703125" customWidth="1"/>
    <col min="5" max="5" width="19.7109375" customWidth="1"/>
    <col min="6" max="6" width="17.85546875" customWidth="1"/>
    <col min="8" max="8" width="21.5703125" customWidth="1"/>
    <col min="9" max="9" width="23.7109375" customWidth="1"/>
    <col min="10" max="10" width="21.28515625" customWidth="1"/>
  </cols>
  <sheetData>
    <row r="1" spans="1:10">
      <c r="A1" t="s">
        <v>70</v>
      </c>
      <c r="B1" t="s">
        <v>95</v>
      </c>
    </row>
    <row r="7" spans="1:10" ht="15.75" thickBot="1"/>
    <row r="8" spans="1:10" ht="15.75" thickBot="1">
      <c r="B8" s="37" t="s">
        <v>84</v>
      </c>
      <c r="C8" s="36" t="s">
        <v>13</v>
      </c>
      <c r="D8" s="10" t="s">
        <v>14</v>
      </c>
      <c r="E8" s="10" t="s">
        <v>21</v>
      </c>
      <c r="F8" s="10" t="s">
        <v>22</v>
      </c>
      <c r="G8" s="10" t="s">
        <v>15</v>
      </c>
      <c r="H8" s="10" t="s">
        <v>23</v>
      </c>
      <c r="I8" s="10" t="s">
        <v>24</v>
      </c>
      <c r="J8" s="9" t="s">
        <v>25</v>
      </c>
    </row>
    <row r="9" spans="1:10">
      <c r="B9" s="12" t="s">
        <v>0</v>
      </c>
      <c r="C9" s="58" t="s">
        <v>12</v>
      </c>
      <c r="D9" s="59"/>
      <c r="E9" s="59"/>
      <c r="F9" s="59"/>
      <c r="G9" s="59"/>
      <c r="H9" s="59"/>
      <c r="I9" s="59"/>
      <c r="J9" s="60"/>
    </row>
    <row r="10" spans="1:10">
      <c r="B10" s="1" t="s">
        <v>1</v>
      </c>
      <c r="C10" s="1" t="s">
        <v>26</v>
      </c>
      <c r="D10" s="2">
        <v>9</v>
      </c>
      <c r="E10" s="3"/>
      <c r="F10" s="3"/>
      <c r="G10" s="5"/>
      <c r="H10" s="3"/>
      <c r="I10" s="3"/>
      <c r="J10" s="3"/>
    </row>
    <row r="11" spans="1:10">
      <c r="B11" s="1" t="s">
        <v>2</v>
      </c>
      <c r="C11" s="1" t="s">
        <v>27</v>
      </c>
      <c r="D11" s="2">
        <v>20</v>
      </c>
      <c r="E11" s="3"/>
      <c r="F11" s="3"/>
      <c r="G11" s="5"/>
      <c r="H11" s="3"/>
      <c r="I11" s="3"/>
      <c r="J11" s="3"/>
    </row>
    <row r="12" spans="1:10">
      <c r="B12" s="1" t="s">
        <v>3</v>
      </c>
      <c r="C12" s="1" t="s">
        <v>28</v>
      </c>
      <c r="D12" s="2">
        <v>1</v>
      </c>
      <c r="E12" s="3"/>
      <c r="F12" s="3"/>
      <c r="G12" s="5"/>
      <c r="H12" s="3"/>
      <c r="I12" s="3"/>
      <c r="J12" s="3"/>
    </row>
    <row r="13" spans="1:10">
      <c r="B13" s="1" t="s">
        <v>4</v>
      </c>
      <c r="C13" s="1" t="s">
        <v>29</v>
      </c>
      <c r="D13" s="2">
        <v>1</v>
      </c>
      <c r="E13" s="3"/>
      <c r="F13" s="3"/>
      <c r="G13" s="5"/>
      <c r="H13" s="3"/>
      <c r="I13" s="3"/>
      <c r="J13" s="3"/>
    </row>
    <row r="14" spans="1:10">
      <c r="B14" s="1" t="s">
        <v>5</v>
      </c>
      <c r="C14" s="1" t="s">
        <v>30</v>
      </c>
      <c r="D14" s="2">
        <v>1</v>
      </c>
      <c r="E14" s="3"/>
      <c r="F14" s="3"/>
      <c r="G14" s="5"/>
      <c r="H14" s="3"/>
      <c r="I14" s="3"/>
      <c r="J14" s="3"/>
    </row>
    <row r="15" spans="1:10">
      <c r="B15" s="1" t="s">
        <v>6</v>
      </c>
      <c r="C15" s="1" t="s">
        <v>31</v>
      </c>
      <c r="D15" s="2">
        <v>4</v>
      </c>
      <c r="E15" s="3"/>
      <c r="F15" s="3"/>
      <c r="G15" s="5"/>
      <c r="H15" s="3"/>
      <c r="I15" s="3"/>
      <c r="J15" s="3"/>
    </row>
    <row r="16" spans="1:10">
      <c r="B16" s="1" t="s">
        <v>7</v>
      </c>
      <c r="C16" s="1" t="s">
        <v>32</v>
      </c>
      <c r="D16" s="2">
        <v>2</v>
      </c>
      <c r="E16" s="3"/>
      <c r="F16" s="3"/>
      <c r="G16" s="5"/>
      <c r="H16" s="3"/>
      <c r="I16" s="3"/>
      <c r="J16" s="3"/>
    </row>
    <row r="17" spans="2:10">
      <c r="B17" s="1" t="s">
        <v>8</v>
      </c>
      <c r="C17" s="1" t="s">
        <v>33</v>
      </c>
      <c r="D17" s="2">
        <v>1</v>
      </c>
      <c r="E17" s="3"/>
      <c r="F17" s="3"/>
      <c r="G17" s="5"/>
      <c r="H17" s="3"/>
      <c r="I17" s="3"/>
      <c r="J17" s="3"/>
    </row>
    <row r="18" spans="2:10">
      <c r="B18" s="1" t="s">
        <v>9</v>
      </c>
      <c r="C18" s="1" t="s">
        <v>34</v>
      </c>
      <c r="D18" s="2">
        <v>1</v>
      </c>
      <c r="E18" s="3"/>
      <c r="F18" s="3"/>
      <c r="G18" s="5"/>
      <c r="H18" s="3"/>
      <c r="I18" s="3"/>
      <c r="J18" s="3"/>
    </row>
    <row r="19" spans="2:10">
      <c r="B19" s="1" t="s">
        <v>10</v>
      </c>
      <c r="C19" s="1" t="s">
        <v>35</v>
      </c>
      <c r="D19" s="2">
        <v>3</v>
      </c>
      <c r="E19" s="3"/>
      <c r="F19" s="3"/>
      <c r="G19" s="5"/>
      <c r="H19" s="3"/>
      <c r="I19" s="3"/>
      <c r="J19" s="3"/>
    </row>
    <row r="20" spans="2:10">
      <c r="B20" s="1" t="s">
        <v>11</v>
      </c>
      <c r="C20" s="1" t="s">
        <v>36</v>
      </c>
      <c r="D20" s="2">
        <v>1</v>
      </c>
      <c r="E20" s="3"/>
      <c r="F20" s="3"/>
      <c r="G20" s="5"/>
      <c r="H20" s="3"/>
      <c r="I20" s="3"/>
      <c r="J20" s="3"/>
    </row>
    <row r="21" spans="2:10">
      <c r="B21" s="14" t="s">
        <v>85</v>
      </c>
      <c r="C21" s="15"/>
      <c r="D21" s="7">
        <f>SUM(D10:D20)</f>
        <v>44</v>
      </c>
      <c r="E21" s="8">
        <f>SUM(E10:E20)</f>
        <v>0</v>
      </c>
      <c r="F21" s="25">
        <f>SUM(F10:F20)</f>
        <v>0</v>
      </c>
      <c r="G21" s="6"/>
      <c r="H21" s="8">
        <f>SUM(H10:H20)</f>
        <v>0</v>
      </c>
      <c r="I21" s="8">
        <f>SUM(I10:I20)</f>
        <v>0</v>
      </c>
      <c r="J21" s="8">
        <f>SUM(J10:J20)</f>
        <v>0</v>
      </c>
    </row>
    <row r="22" spans="2:10">
      <c r="B22" s="13" t="s">
        <v>16</v>
      </c>
      <c r="C22" s="13" t="s">
        <v>81</v>
      </c>
      <c r="D22" s="11"/>
      <c r="E22" s="11"/>
      <c r="F22" s="11"/>
      <c r="G22" s="11"/>
      <c r="H22" s="11"/>
      <c r="I22" s="11"/>
      <c r="J22" s="11"/>
    </row>
    <row r="23" spans="2:10">
      <c r="B23" s="1" t="s">
        <v>17</v>
      </c>
      <c r="C23" s="1" t="s">
        <v>37</v>
      </c>
      <c r="D23" s="2">
        <v>1</v>
      </c>
      <c r="E23" s="54"/>
      <c r="F23" s="3"/>
      <c r="G23" s="21"/>
      <c r="H23" s="3"/>
      <c r="I23" s="3"/>
      <c r="J23" s="3"/>
    </row>
    <row r="24" spans="2:10">
      <c r="B24" s="1" t="s">
        <v>18</v>
      </c>
      <c r="C24" s="1" t="s">
        <v>38</v>
      </c>
      <c r="D24" s="2">
        <v>3</v>
      </c>
      <c r="E24" s="54"/>
      <c r="F24" s="3"/>
      <c r="G24" s="21"/>
      <c r="H24" s="3"/>
      <c r="I24" s="3"/>
      <c r="J24" s="3"/>
    </row>
    <row r="25" spans="2:10">
      <c r="B25" s="1" t="s">
        <v>19</v>
      </c>
      <c r="C25" s="1" t="s">
        <v>39</v>
      </c>
      <c r="D25" s="2">
        <v>4</v>
      </c>
      <c r="E25" s="54"/>
      <c r="F25" s="3"/>
      <c r="G25" s="21"/>
      <c r="H25" s="3"/>
      <c r="I25" s="3"/>
      <c r="J25" s="3"/>
    </row>
    <row r="26" spans="2:10">
      <c r="B26" s="1" t="s">
        <v>20</v>
      </c>
      <c r="C26" s="1" t="s">
        <v>40</v>
      </c>
      <c r="D26" s="2">
        <v>16</v>
      </c>
      <c r="E26" s="54"/>
      <c r="F26" s="3"/>
      <c r="G26" s="21"/>
      <c r="H26" s="3"/>
      <c r="I26" s="3"/>
      <c r="J26" s="3"/>
    </row>
    <row r="27" spans="2:10">
      <c r="B27" s="61" t="s">
        <v>86</v>
      </c>
      <c r="C27" s="62"/>
      <c r="D27" s="51">
        <v>24</v>
      </c>
      <c r="E27" s="53">
        <f>SUM(E23:E26)</f>
        <v>0</v>
      </c>
      <c r="F27" s="55">
        <f>SUM(F23:F26)</f>
        <v>0</v>
      </c>
      <c r="G27" s="52"/>
      <c r="H27" s="55">
        <f>SUM(H23:H26)</f>
        <v>0</v>
      </c>
      <c r="I27" s="55">
        <f>SUM(I23:I26)</f>
        <v>0</v>
      </c>
      <c r="J27" s="55">
        <f>SUM(J23:J26)</f>
        <v>0</v>
      </c>
    </row>
    <row r="28" spans="2:10">
      <c r="B28" s="39" t="s">
        <v>82</v>
      </c>
      <c r="C28" s="50" t="s">
        <v>83</v>
      </c>
      <c r="D28" s="47"/>
      <c r="E28" s="48"/>
      <c r="F28" s="48"/>
      <c r="G28" s="49"/>
      <c r="H28" s="48"/>
      <c r="I28" s="48"/>
      <c r="J28" s="48"/>
    </row>
    <row r="29" spans="2:10">
      <c r="B29" s="1" t="s">
        <v>49</v>
      </c>
      <c r="C29" s="1" t="s">
        <v>41</v>
      </c>
      <c r="D29" s="2">
        <v>5</v>
      </c>
      <c r="E29" s="3"/>
      <c r="F29" s="3"/>
      <c r="G29" s="21"/>
      <c r="H29" s="3"/>
      <c r="I29" s="3"/>
      <c r="J29" s="3"/>
    </row>
    <row r="30" spans="2:10">
      <c r="B30" s="1" t="s">
        <v>50</v>
      </c>
      <c r="C30" s="1" t="s">
        <v>42</v>
      </c>
      <c r="D30" s="2">
        <v>5</v>
      </c>
      <c r="E30" s="3"/>
      <c r="F30" s="3"/>
      <c r="G30" s="21"/>
      <c r="H30" s="3"/>
      <c r="I30" s="3"/>
      <c r="J30" s="3"/>
    </row>
    <row r="31" spans="2:10">
      <c r="B31" s="1" t="s">
        <v>51</v>
      </c>
      <c r="C31" s="1" t="s">
        <v>43</v>
      </c>
      <c r="D31" s="2">
        <v>2</v>
      </c>
      <c r="E31" s="3"/>
      <c r="F31" s="3"/>
      <c r="G31" s="21"/>
      <c r="H31" s="3"/>
      <c r="I31" s="3"/>
      <c r="J31" s="3"/>
    </row>
    <row r="32" spans="2:10">
      <c r="B32" s="1" t="s">
        <v>72</v>
      </c>
      <c r="C32" s="1" t="s">
        <v>44</v>
      </c>
      <c r="D32" s="2">
        <v>2</v>
      </c>
      <c r="E32" s="3"/>
      <c r="F32" s="3"/>
      <c r="G32" s="21"/>
      <c r="H32" s="3"/>
      <c r="I32" s="3"/>
      <c r="J32" s="3"/>
    </row>
    <row r="33" spans="2:10">
      <c r="B33" s="1" t="s">
        <v>73</v>
      </c>
      <c r="C33" s="1" t="s">
        <v>45</v>
      </c>
      <c r="D33" s="2">
        <v>1</v>
      </c>
      <c r="E33" s="3"/>
      <c r="F33" s="3"/>
      <c r="G33" s="21"/>
      <c r="H33" s="3"/>
      <c r="I33" s="3"/>
      <c r="J33" s="3"/>
    </row>
    <row r="34" spans="2:10">
      <c r="B34" s="1" t="s">
        <v>74</v>
      </c>
      <c r="C34" s="1" t="s">
        <v>46</v>
      </c>
      <c r="D34" s="2">
        <v>20</v>
      </c>
      <c r="E34" s="3"/>
      <c r="F34" s="3"/>
      <c r="G34" s="21"/>
      <c r="H34" s="3"/>
      <c r="I34" s="3"/>
      <c r="J34" s="3"/>
    </row>
    <row r="35" spans="2:10">
      <c r="B35" s="1" t="s">
        <v>75</v>
      </c>
      <c r="C35" s="1" t="s">
        <v>47</v>
      </c>
      <c r="D35" s="2">
        <v>4</v>
      </c>
      <c r="E35" s="3"/>
      <c r="F35" s="3"/>
      <c r="G35" s="21"/>
      <c r="H35" s="3"/>
      <c r="I35" s="3"/>
      <c r="J35" s="3"/>
    </row>
    <row r="36" spans="2:10">
      <c r="B36" s="1" t="s">
        <v>76</v>
      </c>
      <c r="C36" s="1" t="s">
        <v>48</v>
      </c>
      <c r="D36" s="2">
        <v>1</v>
      </c>
      <c r="E36" s="3"/>
      <c r="F36" s="3"/>
      <c r="G36" s="21"/>
      <c r="H36" s="3"/>
      <c r="I36" s="3"/>
      <c r="J36" s="3"/>
    </row>
    <row r="37" spans="2:10">
      <c r="B37" s="56" t="s">
        <v>87</v>
      </c>
      <c r="C37" s="57"/>
      <c r="D37" s="7">
        <v>40</v>
      </c>
      <c r="E37" s="8">
        <f>SUM(E29:E36)</f>
        <v>0</v>
      </c>
      <c r="F37" s="8">
        <f>SUM(F29:F36)</f>
        <v>0</v>
      </c>
      <c r="G37" s="22"/>
      <c r="H37" s="8">
        <f>SUM(H29:H36)</f>
        <v>0</v>
      </c>
      <c r="I37" s="8">
        <f>SUM(I29:I36)</f>
        <v>0</v>
      </c>
      <c r="J37" s="8">
        <f>SUM(J29:J36)</f>
        <v>0</v>
      </c>
    </row>
    <row r="38" spans="2:10">
      <c r="B38" s="13" t="s">
        <v>55</v>
      </c>
      <c r="C38" s="16" t="s">
        <v>52</v>
      </c>
      <c r="D38" s="17"/>
      <c r="E38" s="17"/>
      <c r="F38" s="17"/>
      <c r="G38" s="17"/>
      <c r="H38" s="17"/>
      <c r="I38" s="17"/>
      <c r="J38" s="18"/>
    </row>
    <row r="39" spans="2:10">
      <c r="B39" s="1" t="s">
        <v>57</v>
      </c>
      <c r="C39" s="1" t="s">
        <v>53</v>
      </c>
      <c r="D39" s="2">
        <v>1</v>
      </c>
      <c r="E39" s="3"/>
      <c r="F39" s="3"/>
      <c r="G39" s="5"/>
      <c r="H39" s="23"/>
      <c r="I39" s="3"/>
      <c r="J39" s="3"/>
    </row>
    <row r="40" spans="2:10">
      <c r="B40" s="1" t="s">
        <v>77</v>
      </c>
      <c r="C40" s="1" t="s">
        <v>54</v>
      </c>
      <c r="D40" s="2">
        <v>1</v>
      </c>
      <c r="E40" s="3"/>
      <c r="F40" s="3"/>
      <c r="G40" s="5"/>
      <c r="H40" s="23"/>
      <c r="I40" s="3"/>
      <c r="J40" s="3"/>
    </row>
    <row r="41" spans="2:10">
      <c r="B41" s="1" t="s">
        <v>78</v>
      </c>
      <c r="C41" s="1" t="s">
        <v>71</v>
      </c>
      <c r="D41" s="2">
        <v>3</v>
      </c>
      <c r="E41" s="3"/>
      <c r="F41" s="3"/>
      <c r="G41" s="5"/>
      <c r="H41" s="23"/>
      <c r="I41" s="3"/>
      <c r="J41" s="3"/>
    </row>
    <row r="42" spans="2:10">
      <c r="B42" s="56" t="s">
        <v>89</v>
      </c>
      <c r="C42" s="57"/>
      <c r="D42" s="7">
        <f>SUM(D39:D41)</f>
        <v>5</v>
      </c>
      <c r="E42" s="8">
        <f>SUM(E39:E41)</f>
        <v>0</v>
      </c>
      <c r="F42" s="8">
        <f>SUM(F39:F41)</f>
        <v>0</v>
      </c>
      <c r="G42" s="20"/>
      <c r="H42" s="24">
        <f>SUM(H39:H41)</f>
        <v>0</v>
      </c>
      <c r="I42" s="8">
        <f>SUM(I39:I41)</f>
        <v>0</v>
      </c>
      <c r="J42" s="8">
        <f>SUM(J39:J41)</f>
        <v>0</v>
      </c>
    </row>
    <row r="43" spans="2:10">
      <c r="B43" s="13" t="s">
        <v>58</v>
      </c>
      <c r="C43" s="39" t="s">
        <v>56</v>
      </c>
      <c r="D43" s="40"/>
      <c r="E43" s="40"/>
      <c r="F43" s="40"/>
      <c r="G43" s="40"/>
      <c r="H43" s="40"/>
      <c r="I43" s="40"/>
      <c r="J43" s="41"/>
    </row>
    <row r="44" spans="2:10">
      <c r="B44" s="1" t="s">
        <v>60</v>
      </c>
      <c r="C44" s="1" t="s">
        <v>56</v>
      </c>
      <c r="D44" s="2">
        <v>1</v>
      </c>
      <c r="E44" s="3"/>
      <c r="F44" s="3"/>
      <c r="G44" s="5"/>
      <c r="H44" s="23"/>
      <c r="I44" s="3"/>
      <c r="J44" s="3"/>
    </row>
    <row r="45" spans="2:10">
      <c r="B45" s="56" t="s">
        <v>88</v>
      </c>
      <c r="C45" s="57"/>
      <c r="D45" s="7">
        <f>SUM(D44)</f>
        <v>1</v>
      </c>
      <c r="E45" s="8">
        <f>SUM(E44)</f>
        <v>0</v>
      </c>
      <c r="F45" s="8">
        <f>SUM(F44)</f>
        <v>0</v>
      </c>
      <c r="G45" s="20"/>
      <c r="H45" s="24">
        <f>SUM(H44)</f>
        <v>0</v>
      </c>
      <c r="I45" s="8">
        <f>SUM(I44)</f>
        <v>0</v>
      </c>
      <c r="J45" s="8">
        <f>SUM(J44)</f>
        <v>0</v>
      </c>
    </row>
    <row r="46" spans="2:10">
      <c r="B46" s="13" t="s">
        <v>61</v>
      </c>
      <c r="C46" s="39" t="s">
        <v>59</v>
      </c>
      <c r="D46" s="40"/>
      <c r="E46" s="40"/>
      <c r="F46" s="40"/>
      <c r="G46" s="40"/>
      <c r="H46" s="40"/>
      <c r="I46" s="40"/>
      <c r="J46" s="41"/>
    </row>
    <row r="47" spans="2:10">
      <c r="B47" s="1" t="s">
        <v>63</v>
      </c>
      <c r="C47" s="1" t="s">
        <v>59</v>
      </c>
      <c r="D47" s="2">
        <v>1</v>
      </c>
      <c r="E47" s="3"/>
      <c r="F47" s="3"/>
      <c r="G47" s="1"/>
      <c r="H47" s="3"/>
      <c r="I47" s="3"/>
      <c r="J47" s="3"/>
    </row>
    <row r="48" spans="2:10">
      <c r="B48" s="56" t="s">
        <v>90</v>
      </c>
      <c r="C48" s="57"/>
      <c r="D48" s="7">
        <f>SUM(D47)</f>
        <v>1</v>
      </c>
      <c r="E48" s="8">
        <f>SUM(E47)</f>
        <v>0</v>
      </c>
      <c r="F48" s="8">
        <f>SUM(F47)</f>
        <v>0</v>
      </c>
      <c r="G48" s="20"/>
      <c r="H48" s="8">
        <f>SUM(H47)</f>
        <v>0</v>
      </c>
      <c r="I48" s="8">
        <f>SUM(I47)</f>
        <v>0</v>
      </c>
      <c r="J48" s="8">
        <f>SUM(J47)</f>
        <v>0</v>
      </c>
    </row>
    <row r="49" spans="2:10">
      <c r="B49" s="13" t="s">
        <v>65</v>
      </c>
      <c r="C49" s="39" t="s">
        <v>62</v>
      </c>
      <c r="D49" s="40"/>
      <c r="E49" s="40"/>
      <c r="F49" s="40"/>
      <c r="G49" s="40"/>
      <c r="H49" s="40"/>
      <c r="I49" s="40"/>
      <c r="J49" s="41"/>
    </row>
    <row r="50" spans="2:10">
      <c r="B50" s="1" t="s">
        <v>66</v>
      </c>
      <c r="C50" s="1" t="s">
        <v>62</v>
      </c>
      <c r="D50" s="2">
        <v>1</v>
      </c>
      <c r="E50" s="3"/>
      <c r="F50" s="3"/>
      <c r="G50" s="4"/>
      <c r="H50" s="3"/>
      <c r="I50" s="3"/>
      <c r="J50" s="3"/>
    </row>
    <row r="51" spans="2:10">
      <c r="B51" s="56" t="s">
        <v>91</v>
      </c>
      <c r="C51" s="57"/>
      <c r="D51" s="7">
        <f>SUM(D50)</f>
        <v>1</v>
      </c>
      <c r="E51" s="8">
        <f>SUM(E50)</f>
        <v>0</v>
      </c>
      <c r="F51" s="8">
        <f>SUM(F50)</f>
        <v>0</v>
      </c>
      <c r="G51" s="19"/>
      <c r="H51" s="8">
        <f>SUM(H50)</f>
        <v>0</v>
      </c>
      <c r="I51" s="8">
        <f>SUM(I50)</f>
        <v>0</v>
      </c>
      <c r="J51" s="8">
        <f>SUM(J50)</f>
        <v>0</v>
      </c>
    </row>
    <row r="52" spans="2:10">
      <c r="B52" s="13" t="s">
        <v>67</v>
      </c>
      <c r="C52" s="39" t="s">
        <v>64</v>
      </c>
      <c r="D52" s="40"/>
      <c r="E52" s="40"/>
      <c r="F52" s="40"/>
      <c r="G52" s="40"/>
      <c r="H52" s="40"/>
      <c r="I52" s="40"/>
      <c r="J52" s="41"/>
    </row>
    <row r="53" spans="2:10">
      <c r="B53" s="1" t="s">
        <v>69</v>
      </c>
      <c r="C53" s="1" t="s">
        <v>64</v>
      </c>
      <c r="D53" s="2">
        <v>1</v>
      </c>
      <c r="E53" s="3"/>
      <c r="F53" s="3"/>
      <c r="G53" s="5"/>
      <c r="H53" s="3"/>
      <c r="I53" s="3"/>
      <c r="J53" s="3"/>
    </row>
    <row r="54" spans="2:10">
      <c r="B54" s="56" t="s">
        <v>92</v>
      </c>
      <c r="C54" s="57"/>
      <c r="D54" s="34">
        <f>SUM(D53)</f>
        <v>1</v>
      </c>
      <c r="E54" s="25">
        <f>SUM(E53)</f>
        <v>0</v>
      </c>
      <c r="F54" s="25">
        <f>SUM(F53)</f>
        <v>0</v>
      </c>
      <c r="G54" s="26"/>
      <c r="H54" s="25">
        <f>SUM(H53)</f>
        <v>0</v>
      </c>
      <c r="I54" s="25">
        <f>SUM(I53)</f>
        <v>0</v>
      </c>
      <c r="J54" s="25">
        <f>SUM(J53)</f>
        <v>0</v>
      </c>
    </row>
    <row r="55" spans="2:10">
      <c r="B55" s="13" t="s">
        <v>79</v>
      </c>
      <c r="C55" s="39" t="s">
        <v>68</v>
      </c>
      <c r="D55" s="40"/>
      <c r="E55" s="40"/>
      <c r="F55" s="40"/>
      <c r="G55" s="40"/>
      <c r="H55" s="40"/>
      <c r="I55" s="40"/>
      <c r="J55" s="41"/>
    </row>
    <row r="56" spans="2:10">
      <c r="B56" s="28" t="s">
        <v>80</v>
      </c>
      <c r="C56" s="28" t="s">
        <v>68</v>
      </c>
      <c r="D56" s="38">
        <v>4</v>
      </c>
      <c r="E56" s="27"/>
      <c r="F56" s="27"/>
      <c r="G56" s="28"/>
      <c r="H56" s="27"/>
      <c r="I56" s="27"/>
      <c r="J56" s="27"/>
    </row>
    <row r="57" spans="2:10">
      <c r="B57" s="63" t="s">
        <v>93</v>
      </c>
      <c r="C57" s="64"/>
      <c r="D57" s="34">
        <f>SUM(D56)</f>
        <v>4</v>
      </c>
      <c r="E57" s="30">
        <f>SUM(E56)</f>
        <v>0</v>
      </c>
      <c r="F57" s="30">
        <f>SUM(F56)</f>
        <v>0</v>
      </c>
      <c r="G57" s="29"/>
      <c r="H57" s="30">
        <f>SUM(H56)</f>
        <v>0</v>
      </c>
      <c r="I57" s="30">
        <f>SUM(I56)</f>
        <v>0</v>
      </c>
      <c r="J57" s="31">
        <f>SUM(J56)</f>
        <v>0</v>
      </c>
    </row>
    <row r="58" spans="2:10" ht="15.75" thickBot="1">
      <c r="B58" s="42"/>
      <c r="C58" s="43"/>
      <c r="D58" s="43"/>
      <c r="E58" s="43"/>
      <c r="F58" s="43"/>
      <c r="G58" s="43"/>
      <c r="H58" s="43"/>
      <c r="I58" s="43"/>
      <c r="J58" s="44"/>
    </row>
    <row r="59" spans="2:10" ht="15.75" thickBot="1">
      <c r="B59" s="45" t="s">
        <v>94</v>
      </c>
      <c r="C59" s="46"/>
      <c r="D59" s="35">
        <f>D57+D54+D51+D48+D45+D42+D37+D21+D27</f>
        <v>121</v>
      </c>
      <c r="E59" s="33">
        <f>E57+E54+E51+E48+E45+E42+E37+E21+E27</f>
        <v>0</v>
      </c>
      <c r="F59" s="33">
        <f>F57+F54+F51+F48+F45+F42+F37+F21+F27</f>
        <v>0</v>
      </c>
      <c r="G59" s="32"/>
      <c r="H59" s="33">
        <f>H57+H54+H51+H48+H45+H42+H37+H21+H27</f>
        <v>0</v>
      </c>
      <c r="I59" s="33">
        <f>I57+I54+I51+I48+I45+I42+I37+I21+I27</f>
        <v>0</v>
      </c>
      <c r="J59" s="33">
        <f>J57+J54+J51+J48+J45+J42+J37+J21+J27</f>
        <v>0</v>
      </c>
    </row>
  </sheetData>
  <mergeCells count="9">
    <mergeCell ref="B51:C51"/>
    <mergeCell ref="B54:C54"/>
    <mergeCell ref="B57:C57"/>
    <mergeCell ref="B45:C45"/>
    <mergeCell ref="C9:J9"/>
    <mergeCell ref="B27:C27"/>
    <mergeCell ref="B37:C37"/>
    <mergeCell ref="B42:C42"/>
    <mergeCell ref="B48:C48"/>
  </mergeCells>
  <phoneticPr fontId="3" type="noConversion"/>
  <pageMargins left="0.7" right="0.7" top="0.33" bottom="0.37" header="0.3" footer="0.3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Pešoutová, Mgr.</dc:creator>
  <cp:lastModifiedBy>drlikovaj</cp:lastModifiedBy>
  <cp:lastPrinted>2013-05-17T11:31:19Z</cp:lastPrinted>
  <dcterms:created xsi:type="dcterms:W3CDTF">2013-01-10T07:19:43Z</dcterms:created>
  <dcterms:modified xsi:type="dcterms:W3CDTF">2013-05-17T11:48:17Z</dcterms:modified>
</cp:coreProperties>
</file>